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\Desktop\МОЯ ПАПКА 1\бюджет 2020-2022\"/>
    </mc:Choice>
  </mc:AlternateContent>
  <bookViews>
    <workbookView xWindow="0" yWindow="0" windowWidth="28800" windowHeight="12345"/>
  </bookViews>
  <sheets>
    <sheet name="2021-2022" sheetId="1" r:id="rId1"/>
  </sheets>
  <calcPr calcId="162913"/>
</workbook>
</file>

<file path=xl/calcChain.xml><?xml version="1.0" encoding="utf-8"?>
<calcChain xmlns="http://schemas.openxmlformats.org/spreadsheetml/2006/main">
  <c r="D17" i="1" l="1"/>
  <c r="D13" i="1"/>
  <c r="D10" i="1"/>
  <c r="D8" i="1"/>
  <c r="D7" i="1" l="1"/>
  <c r="D6" i="1" s="1"/>
  <c r="D5" i="1" s="1"/>
  <c r="C17" i="1"/>
  <c r="C10" i="1"/>
  <c r="C8" i="1" l="1"/>
  <c r="C13" i="1" l="1"/>
  <c r="C7" i="1" s="1"/>
  <c r="C6" i="1" l="1"/>
  <c r="C5" i="1" s="1"/>
</calcChain>
</file>

<file path=xl/sharedStrings.xml><?xml version="1.0" encoding="utf-8"?>
<sst xmlns="http://schemas.openxmlformats.org/spreadsheetml/2006/main" count="37" uniqueCount="37">
  <si>
    <t>Наименование источника доходов</t>
  </si>
  <si>
    <t>ДОХОДЫ ВСЕГО</t>
  </si>
  <si>
    <t>Государственная пошлина</t>
  </si>
  <si>
    <t>БЕЗВОЗМЕЗДНЫЕ ПОСТУПЛЕНИЯ</t>
  </si>
  <si>
    <t>Налог на доходы физических лиц</t>
  </si>
  <si>
    <t>Налоги на прибыль, доходы, всего, в том числе</t>
  </si>
  <si>
    <t>Налоги на имущество всего, в том числе</t>
  </si>
  <si>
    <t>( рублей)</t>
  </si>
  <si>
    <t xml:space="preserve">НЕНАЛОГОВЫЕ ДОХОДЫ   </t>
  </si>
  <si>
    <t xml:space="preserve">НАЛОГОВЫЕ ДОХОДЫ   </t>
  </si>
  <si>
    <t xml:space="preserve">НАЛОГОВЫЕ И НЕНАЛОГОВЫЕ ДОХОДЫ </t>
  </si>
  <si>
    <t>Код бюджетной классификации Российской Федерации</t>
  </si>
  <si>
    <t>000 1 00 00000 00 0000 000</t>
  </si>
  <si>
    <t>000 1 01 00000 00 0000 000</t>
  </si>
  <si>
    <t>000 1 01 02000 00 0000 110</t>
  </si>
  <si>
    <t>000 1 06 00000 00 0000 000</t>
  </si>
  <si>
    <t>000 1 08 00000 00 0000 000</t>
  </si>
  <si>
    <t>000 1 17 00000 00 0000 000</t>
  </si>
  <si>
    <t>000 2 00 00000 00 0000 000</t>
  </si>
  <si>
    <t>Налоги на совокупный доход</t>
  </si>
  <si>
    <t>000 1 05 00000 00 0000 000</t>
  </si>
  <si>
    <t>000 1 05 01000 00 0000 110</t>
  </si>
  <si>
    <t>Налог,взимаемый с налогоплательщиков,выбравших в качестве объекта налогообложения,доходы</t>
  </si>
  <si>
    <t>Налог на имущество физических лиц</t>
  </si>
  <si>
    <t>000 1 06 01000 00 0000 110</t>
  </si>
  <si>
    <t>Земельный налог</t>
  </si>
  <si>
    <t>000 1 06 06000 00 0000 110</t>
  </si>
  <si>
    <t>Средства самообложения граждан,зачисляемые в бюджеты поселений</t>
  </si>
  <si>
    <t>000 1 17 14000 00 0000 000</t>
  </si>
  <si>
    <t>Единый сельскохозяйственный налог</t>
  </si>
  <si>
    <t>000 1 05 03000 00 0000 110</t>
  </si>
  <si>
    <t>Прочие неналоговые доходы</t>
  </si>
  <si>
    <t>000 1 17 05000 00 0000 000</t>
  </si>
  <si>
    <t xml:space="preserve"> 2021 год</t>
  </si>
  <si>
    <t xml:space="preserve">  ПОСТУПЛЕНИЯ ДОХОДОВ  БЮДЖЕТА СП СЕЛО ТАРУТИНО ПО КОДАМ КЛАССИФИКАЦИИ ДОХОДОВ БЮДЖЕТОВ БЮДЖЕТНОЙ СИСТЕМЫ РОССИЙСКОЙ ФЕДЕРАЦИИ НА ПЛАНОВЫЙ ПЕРИОД 2021 и 2022 ГОДОВ </t>
  </si>
  <si>
    <t xml:space="preserve"> 2022 год</t>
  </si>
  <si>
    <t>Приложение № 5 к решению Сельской Думы СП село Тарутино "О бюджете сельского поселения село Тарутино на 2020 год и на плановый период 2021 и 2022 годов"  № 63     от                                 13 декабря 2019г.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</si>
</sst>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_-* #,##0_р_._-;\-* #,##0_р_._-;_-* &quot;-&quot;??_р_._-;_-@_-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3" fillId="0" borderId="0" xfId="0" applyFont="1" applyAlignment="1">
      <alignment horizontal="justify" vertical="center"/>
    </xf>
    <xf numFmtId="165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horizontal="right" vertical="center"/>
    </xf>
    <xf numFmtId="0" fontId="4" fillId="0" borderId="4" xfId="0" applyFont="1" applyBorder="1" applyAlignment="1">
      <alignment wrapText="1"/>
    </xf>
    <xf numFmtId="164" fontId="4" fillId="0" borderId="5" xfId="1" applyNumberFormat="1" applyFont="1" applyBorder="1" applyAlignment="1">
      <alignment horizontal="right" wrapText="1"/>
    </xf>
    <xf numFmtId="0" fontId="5" fillId="0" borderId="4" xfId="0" applyFont="1" applyBorder="1" applyAlignment="1">
      <alignment wrapText="1"/>
    </xf>
    <xf numFmtId="164" fontId="5" fillId="0" borderId="5" xfId="1" applyNumberFormat="1" applyFont="1" applyBorder="1" applyAlignment="1">
      <alignment horizontal="right" wrapText="1"/>
    </xf>
    <xf numFmtId="164" fontId="4" fillId="0" borderId="5" xfId="1" applyNumberFormat="1" applyFont="1" applyFill="1" applyBorder="1" applyAlignment="1">
      <alignment horizontal="right" wrapText="1"/>
    </xf>
    <xf numFmtId="0" fontId="4" fillId="0" borderId="6" xfId="0" applyFont="1" applyBorder="1" applyAlignment="1">
      <alignment wrapText="1"/>
    </xf>
    <xf numFmtId="164" fontId="4" fillId="0" borderId="7" xfId="1" applyNumberFormat="1" applyFont="1" applyBorder="1" applyAlignment="1">
      <alignment horizontal="right" wrapText="1"/>
    </xf>
    <xf numFmtId="164" fontId="5" fillId="0" borderId="5" xfId="1" applyNumberFormat="1" applyFont="1" applyFill="1" applyBorder="1" applyAlignment="1">
      <alignment horizontal="right" wrapText="1"/>
    </xf>
    <xf numFmtId="164" fontId="6" fillId="0" borderId="3" xfId="0" applyNumberFormat="1" applyFont="1" applyFill="1" applyBorder="1" applyAlignment="1">
      <alignment horizontal="right" wrapText="1"/>
    </xf>
    <xf numFmtId="0" fontId="0" fillId="0" borderId="0" xfId="0" applyFont="1"/>
    <xf numFmtId="0" fontId="6" fillId="0" borderId="8" xfId="0" applyFont="1" applyBorder="1" applyAlignment="1">
      <alignment horizontal="right" wrapText="1"/>
    </xf>
    <xf numFmtId="49" fontId="8" fillId="0" borderId="9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49" fontId="9" fillId="0" borderId="9" xfId="0" applyNumberFormat="1" applyFont="1" applyFill="1" applyBorder="1" applyAlignment="1">
      <alignment horizontal="center"/>
    </xf>
    <xf numFmtId="0" fontId="3" fillId="0" borderId="0" xfId="0" applyFont="1" applyAlignment="1">
      <alignment vertical="center" wrapText="1"/>
    </xf>
    <xf numFmtId="0" fontId="6" fillId="0" borderId="2" xfId="0" applyFont="1" applyBorder="1" applyAlignment="1">
      <alignment horizontal="center" wrapText="1"/>
    </xf>
    <xf numFmtId="0" fontId="6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1"/>
  <sheetViews>
    <sheetView tabSelected="1" workbookViewId="0">
      <selection activeCell="C1" sqref="C1:D1"/>
    </sheetView>
  </sheetViews>
  <sheetFormatPr defaultRowHeight="15" x14ac:dyDescent="0.25"/>
  <cols>
    <col min="1" max="1" width="69.28515625" customWidth="1"/>
    <col min="2" max="2" width="36.42578125" customWidth="1"/>
    <col min="3" max="3" width="21.85546875" customWidth="1"/>
    <col min="4" max="4" width="21.28515625" customWidth="1"/>
  </cols>
  <sheetData>
    <row r="1" spans="1:4" ht="101.25" customHeight="1" x14ac:dyDescent="0.25">
      <c r="A1" s="4"/>
      <c r="B1" s="20"/>
      <c r="C1" s="23" t="s">
        <v>36</v>
      </c>
      <c r="D1" s="23"/>
    </row>
    <row r="2" spans="1:4" ht="65.45" customHeight="1" x14ac:dyDescent="0.25">
      <c r="A2" s="22" t="s">
        <v>34</v>
      </c>
      <c r="B2" s="22"/>
      <c r="C2" s="22"/>
    </row>
    <row r="3" spans="1:4" ht="21" customHeight="1" thickBot="1" x14ac:dyDescent="0.3">
      <c r="C3" s="5" t="s">
        <v>7</v>
      </c>
    </row>
    <row r="4" spans="1:4" ht="54" customHeight="1" thickBot="1" x14ac:dyDescent="0.3">
      <c r="A4" s="3" t="s">
        <v>0</v>
      </c>
      <c r="B4" s="3" t="s">
        <v>11</v>
      </c>
      <c r="C4" s="3" t="s">
        <v>33</v>
      </c>
      <c r="D4" s="3" t="s">
        <v>35</v>
      </c>
    </row>
    <row r="5" spans="1:4" ht="23.25" customHeight="1" x14ac:dyDescent="0.3">
      <c r="A5" s="21" t="s">
        <v>1</v>
      </c>
      <c r="B5" s="16"/>
      <c r="C5" s="14">
        <f>C6+C20</f>
        <v>12337242.129999999</v>
      </c>
      <c r="D5" s="14">
        <f>D6+D20</f>
        <v>12523551.780000001</v>
      </c>
    </row>
    <row r="6" spans="1:4" ht="22.15" customHeight="1" x14ac:dyDescent="0.3">
      <c r="A6" s="6" t="s">
        <v>10</v>
      </c>
      <c r="B6" s="19" t="s">
        <v>12</v>
      </c>
      <c r="C6" s="10">
        <f>C7+C17</f>
        <v>5891000</v>
      </c>
      <c r="D6" s="10">
        <f>D7+D17</f>
        <v>5891000</v>
      </c>
    </row>
    <row r="7" spans="1:4" ht="22.9" customHeight="1" x14ac:dyDescent="0.3">
      <c r="A7" s="6" t="s">
        <v>9</v>
      </c>
      <c r="B7" s="17"/>
      <c r="C7" s="7">
        <f>C8+C10+C13+C16</f>
        <v>5621000</v>
      </c>
      <c r="D7" s="7">
        <f>D8+D10+D13+D16</f>
        <v>5621000</v>
      </c>
    </row>
    <row r="8" spans="1:4" ht="19.149999999999999" customHeight="1" x14ac:dyDescent="0.3">
      <c r="A8" s="6" t="s">
        <v>5</v>
      </c>
      <c r="B8" s="19" t="s">
        <v>13</v>
      </c>
      <c r="C8" s="7">
        <f>+C9</f>
        <v>401000</v>
      </c>
      <c r="D8" s="7">
        <f>+D9</f>
        <v>401000</v>
      </c>
    </row>
    <row r="9" spans="1:4" ht="21" customHeight="1" x14ac:dyDescent="0.3">
      <c r="A9" s="8" t="s">
        <v>4</v>
      </c>
      <c r="B9" s="17" t="s">
        <v>14</v>
      </c>
      <c r="C9" s="13">
        <v>401000</v>
      </c>
      <c r="D9" s="13">
        <v>401000</v>
      </c>
    </row>
    <row r="10" spans="1:4" ht="27.75" customHeight="1" x14ac:dyDescent="0.3">
      <c r="A10" s="6" t="s">
        <v>19</v>
      </c>
      <c r="B10" s="19" t="s">
        <v>20</v>
      </c>
      <c r="C10" s="10">
        <f>C11+C12</f>
        <v>1700000</v>
      </c>
      <c r="D10" s="10">
        <f>D11+D12</f>
        <v>1700000</v>
      </c>
    </row>
    <row r="11" spans="1:4" s="15" customFormat="1" ht="41.45" customHeight="1" x14ac:dyDescent="0.3">
      <c r="A11" s="8" t="s">
        <v>22</v>
      </c>
      <c r="B11" s="17" t="s">
        <v>21</v>
      </c>
      <c r="C11" s="13">
        <v>1300000</v>
      </c>
      <c r="D11" s="13">
        <v>1300000</v>
      </c>
    </row>
    <row r="12" spans="1:4" s="15" customFormat="1" ht="19.5" customHeight="1" x14ac:dyDescent="0.3">
      <c r="A12" s="8" t="s">
        <v>29</v>
      </c>
      <c r="B12" s="17" t="s">
        <v>30</v>
      </c>
      <c r="C12" s="13">
        <v>400000</v>
      </c>
      <c r="D12" s="13">
        <v>400000</v>
      </c>
    </row>
    <row r="13" spans="1:4" ht="19.899999999999999" customHeight="1" x14ac:dyDescent="0.3">
      <c r="A13" s="6" t="s">
        <v>6</v>
      </c>
      <c r="B13" s="19" t="s">
        <v>15</v>
      </c>
      <c r="C13" s="7">
        <f>C14+C15</f>
        <v>3500000</v>
      </c>
      <c r="D13" s="7">
        <f>D14+D15</f>
        <v>3500000</v>
      </c>
    </row>
    <row r="14" spans="1:4" ht="18.600000000000001" customHeight="1" x14ac:dyDescent="0.3">
      <c r="A14" s="8" t="s">
        <v>23</v>
      </c>
      <c r="B14" s="17" t="s">
        <v>24</v>
      </c>
      <c r="C14" s="9">
        <v>320000</v>
      </c>
      <c r="D14" s="9">
        <v>320000</v>
      </c>
    </row>
    <row r="15" spans="1:4" ht="19.899999999999999" customHeight="1" x14ac:dyDescent="0.3">
      <c r="A15" s="8" t="s">
        <v>25</v>
      </c>
      <c r="B15" s="17" t="s">
        <v>26</v>
      </c>
      <c r="C15" s="9">
        <v>3180000</v>
      </c>
      <c r="D15" s="9">
        <v>3180000</v>
      </c>
    </row>
    <row r="16" spans="1:4" ht="18.75" x14ac:dyDescent="0.3">
      <c r="A16" s="6" t="s">
        <v>2</v>
      </c>
      <c r="B16" s="19" t="s">
        <v>16</v>
      </c>
      <c r="C16" s="7">
        <v>20000</v>
      </c>
      <c r="D16" s="7">
        <v>20000</v>
      </c>
    </row>
    <row r="17" spans="1:4" ht="20.45" customHeight="1" x14ac:dyDescent="0.3">
      <c r="A17" s="6" t="s">
        <v>8</v>
      </c>
      <c r="B17" s="17" t="s">
        <v>17</v>
      </c>
      <c r="C17" s="7">
        <f>C18+C19</f>
        <v>270000</v>
      </c>
      <c r="D17" s="7">
        <f>D18+D19</f>
        <v>270000</v>
      </c>
    </row>
    <row r="18" spans="1:4" ht="20.45" hidden="1" customHeight="1" x14ac:dyDescent="0.3">
      <c r="A18" s="8" t="s">
        <v>31</v>
      </c>
      <c r="B18" s="17" t="s">
        <v>32</v>
      </c>
      <c r="C18" s="9"/>
      <c r="D18" s="9"/>
    </row>
    <row r="19" spans="1:4" ht="37.5" x14ac:dyDescent="0.3">
      <c r="A19" s="8" t="s">
        <v>27</v>
      </c>
      <c r="B19" s="17" t="s">
        <v>28</v>
      </c>
      <c r="C19" s="9">
        <v>270000</v>
      </c>
      <c r="D19" s="9">
        <v>270000</v>
      </c>
    </row>
    <row r="20" spans="1:4" ht="30.6" customHeight="1" thickBot="1" x14ac:dyDescent="0.35">
      <c r="A20" s="11" t="s">
        <v>3</v>
      </c>
      <c r="B20" s="18" t="s">
        <v>18</v>
      </c>
      <c r="C20" s="12">
        <v>6446242.1299999999</v>
      </c>
      <c r="D20" s="12">
        <v>6632551.7800000003</v>
      </c>
    </row>
    <row r="21" spans="1:4" ht="16.5" x14ac:dyDescent="0.25">
      <c r="A21" s="1"/>
      <c r="B21" s="1"/>
      <c r="C21" s="2"/>
    </row>
  </sheetData>
  <mergeCells count="2">
    <mergeCell ref="A2:C2"/>
    <mergeCell ref="C1:D1"/>
  </mergeCells>
  <printOptions horizontalCentered="1"/>
  <pageMargins left="0.43307086614173229" right="0.23622047244094491" top="0.74803149606299213" bottom="0.35433070866141736" header="0.51181102362204722" footer="0.31496062992125984"/>
  <pageSetup paperSize="9" scale="65" firstPageNumber="41" orientation="portrait" useFirstPageNumber="1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2021-2022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Milov A.Y.</dc:creator>
  <cp:lastModifiedBy>User</cp:lastModifiedBy>
  <cp:lastPrinted>2019-12-12T11:49:09Z</cp:lastPrinted>
  <dcterms:created xsi:type="dcterms:W3CDTF">2017-10-23T09:06:05Z</dcterms:created>
  <dcterms:modified xsi:type="dcterms:W3CDTF">2019-12-12T11:49:13Z</dcterms:modified>
</cp:coreProperties>
</file>